
<file path=[Content_Types].xml><?xml version="1.0" encoding="utf-8"?>
<Types xmlns="http://schemas.openxmlformats.org/package/2006/content-types">
  <Override PartName="/xl/chartsheets/sheet12.xml" ContentType="application/vnd.openxmlformats-officedocument.spreadsheetml.chartsheet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docProps/app.xml" ContentType="application/vnd.openxmlformats-officedocument.extended-properties+xml"/>
  <Override PartName="/xl/chartsheets/sheet5.xml" ContentType="application/vnd.openxmlformats-officedocument.spreadsheetml.chartsheet+xml"/>
  <Override PartName="/xl/chartsheets/sheet13.xml" ContentType="application/vnd.openxmlformats-officedocument.spreadsheetml.chartsheet+xml"/>
  <Override PartName="/xl/charts/chart9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10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drawings/drawing7.xml" ContentType="application/vnd.openxmlformats-officedocument.drawing+xml"/>
  <Override PartName="/xl/chartsheets/sheet6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2.xml" ContentType="application/vnd.openxmlformats-officedocument.spreadsheetml.chartsheet+xml"/>
  <Override PartName="/xl/workbook.xml" ContentType="application/vnd.openxmlformats-officedocument.spreadsheetml.sheet.main+xml"/>
  <Override PartName="/xl/charts/chart3.xml" ContentType="application/vnd.openxmlformats-officedocument.drawingml.chart+xml"/>
  <Default Extension="xml" ContentType="application/xml"/>
  <Override PartName="/xl/charts/chart11.xml" ContentType="application/vnd.openxmlformats-officedocument.drawingml.chart+xml"/>
  <Override PartName="/xl/chartsheets/sheet15.xml" ContentType="application/vnd.openxmlformats-officedocument.spreadsheetml.chartsheet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styles.xml" ContentType="application/vnd.openxmlformats-officedocument.spreadsheetml.styles+xml"/>
  <Override PartName="/xl/charts/chart16.xml" ContentType="application/vnd.openxmlformats-officedocument.drawingml.chart+xml"/>
  <Override PartName="/xl/worksheets/sheet1.xml" ContentType="application/vnd.openxmlformats-officedocument.spreadsheetml.worksheet+xml"/>
  <Override PartName="/xl/charts/chart7.xml" ContentType="application/vnd.openxmlformats-officedocument.drawingml.chart+xml"/>
  <Override PartName="/xl/chartsheets/sheet16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7.xml" ContentType="application/vnd.openxmlformats-officedocument.spreadsheetml.chartsheet+xml"/>
  <Override PartName="/xl/drawings/drawing3.xml" ContentType="application/vnd.openxmlformats-officedocument.drawing+xml"/>
  <Override PartName="/xl/chartsheets/sheet14.xml" ContentType="application/vnd.openxmlformats-officedocument.spreadsheetml.chartsheet+xml"/>
  <Override PartName="/xl/charts/chart2.xml" ContentType="application/vnd.openxmlformats-officedocument.drawingml.chart+xml"/>
  <Default Extension="jpeg" ContentType="image/jpeg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heets/sheet10.xml" ContentType="application/vnd.openxmlformats-officedocument.spreadsheetml.chartsheet+xml"/>
  <Override PartName="/xl/drawings/drawing9.xml" ContentType="application/vnd.openxmlformats-officedocument.drawing+xml"/>
  <Override PartName="/xl/drawings/drawing14.xml" ContentType="application/vnd.openxmlformats-officedocument.drawing+xml"/>
  <Override PartName="/docProps/core.xml" ContentType="application/vnd.openxmlformats-package.core-properties+xml"/>
  <Override PartName="/xl/chartsheets/sheet9.xml" ContentType="application/vnd.openxmlformats-officedocument.spreadsheetml.chartsheet+xml"/>
  <Override PartName="/xl/theme/theme1.xml" ContentType="application/vnd.openxmlformats-officedocument.theme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xl/drawings/drawing4.xml" ContentType="application/vnd.openxmlformats-officedocument.drawing+xml"/>
  <Override PartName="/xl/drawings/drawing16.xml" ContentType="application/vnd.openxmlformats-officedocument.drawing+xml"/>
  <Default Extension="rels" ContentType="application/vnd.openxmlformats-package.relationships+xml"/>
  <Override PartName="/xl/chartsheets/sheet3.xml" ContentType="application/vnd.openxmlformats-officedocument.spreadsheetml.chartsheet+xml"/>
  <Override PartName="/xl/charts/chart10.xml" ContentType="application/vnd.openxmlformats-officedocument.drawingml.chart+xml"/>
  <Override PartName="/xl/drawings/drawing1.xml" ContentType="application/vnd.openxmlformats-officedocument.drawing+xml"/>
  <Override PartName="/xl/charts/chart5.xml" ContentType="application/vnd.openxmlformats-officedocument.drawingml.chart+xml"/>
  <Override PartName="/xl/chartsheets/sheet1.xml" ContentType="application/vnd.openxmlformats-officedocument.spreadsheetml.chartsheet+xml"/>
  <Override PartName="/xl/charts/chart12.xml" ContentType="application/vnd.openxmlformats-officedocument.drawingml.chart+xml"/>
  <Override PartName="/xl/drawings/drawing13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960" yWindow="-80" windowWidth="22640" windowHeight="16340" tabRatio="941" firstSheet="4" activeTab="15"/>
  </bookViews>
  <sheets>
    <sheet name="first fall" sheetId="2" r:id="rId1"/>
    <sheet name="first winter" sheetId="3" r:id="rId2"/>
    <sheet name="second fall" sheetId="4" r:id="rId3"/>
    <sheet name="second winter" sheetId="5" r:id="rId4"/>
    <sheet name="third fall" sheetId="6" r:id="rId5"/>
    <sheet name="third winter" sheetId="7" r:id="rId6"/>
    <sheet name="fourth fall" sheetId="8" r:id="rId7"/>
    <sheet name="fourth winter" sheetId="9" r:id="rId8"/>
    <sheet name="fifth fall" sheetId="10" r:id="rId9"/>
    <sheet name="fifth winter" sheetId="11" r:id="rId10"/>
    <sheet name="DeltaMath HMS" sheetId="12" r:id="rId11"/>
    <sheet name="6th taking 7th" sheetId="13" r:id="rId12"/>
    <sheet name="7th taking 8th" sheetId="14" r:id="rId13"/>
    <sheet name="5th spring" sheetId="15" r:id="rId14"/>
    <sheet name="Be 1st all year" sheetId="16" r:id="rId15"/>
    <sheet name="Be 5th all yr" sheetId="17" r:id="rId16"/>
    <sheet name="data" sheetId="1" r:id="rId17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48" i="1"/>
  <c r="I48"/>
  <c r="H48"/>
  <c r="I49"/>
  <c r="J49"/>
  <c r="H49"/>
  <c r="C48"/>
  <c r="D48"/>
  <c r="E48"/>
  <c r="F48"/>
  <c r="G48"/>
  <c r="B48"/>
  <c r="C40"/>
  <c r="D40"/>
  <c r="E40"/>
  <c r="F40"/>
  <c r="G40"/>
  <c r="B40"/>
  <c r="C32"/>
  <c r="D32"/>
  <c r="E32"/>
  <c r="F32"/>
  <c r="G32"/>
  <c r="B32"/>
  <c r="C24"/>
  <c r="D24"/>
  <c r="E24"/>
  <c r="F24"/>
  <c r="G24"/>
  <c r="B24"/>
  <c r="C15"/>
  <c r="D15"/>
  <c r="E15"/>
  <c r="F15"/>
  <c r="G15"/>
  <c r="B15"/>
</calcChain>
</file>

<file path=xl/sharedStrings.xml><?xml version="1.0" encoding="utf-8"?>
<sst xmlns="http://schemas.openxmlformats.org/spreadsheetml/2006/main" count="109" uniqueCount="35">
  <si>
    <t>Fall</t>
    <phoneticPr fontId="2" type="noConversion"/>
  </si>
  <si>
    <t>Winter</t>
    <phoneticPr fontId="2" type="noConversion"/>
  </si>
  <si>
    <t>1st</t>
    <phoneticPr fontId="2" type="noConversion"/>
  </si>
  <si>
    <t>2nd</t>
    <phoneticPr fontId="2" type="noConversion"/>
  </si>
  <si>
    <t>3rd</t>
    <phoneticPr fontId="2" type="noConversion"/>
  </si>
  <si>
    <t>4th</t>
    <phoneticPr fontId="2" type="noConversion"/>
  </si>
  <si>
    <t>5th</t>
    <phoneticPr fontId="2" type="noConversion"/>
  </si>
  <si>
    <t>BE</t>
    <phoneticPr fontId="2" type="noConversion"/>
  </si>
  <si>
    <t>BS</t>
    <phoneticPr fontId="2" type="noConversion"/>
  </si>
  <si>
    <t>HE</t>
    <phoneticPr fontId="2" type="noConversion"/>
  </si>
  <si>
    <t>SV</t>
    <phoneticPr fontId="2" type="noConversion"/>
  </si>
  <si>
    <t>below 65%</t>
    <phoneticPr fontId="2" type="noConversion"/>
  </si>
  <si>
    <t>65-75%</t>
    <phoneticPr fontId="2" type="noConversion"/>
  </si>
  <si>
    <t>above 75%</t>
    <phoneticPr fontId="2" type="noConversion"/>
  </si>
  <si>
    <t>First</t>
    <phoneticPr fontId="2" type="noConversion"/>
  </si>
  <si>
    <t>Second</t>
    <phoneticPr fontId="2" type="noConversion"/>
  </si>
  <si>
    <t>Third</t>
    <phoneticPr fontId="2" type="noConversion"/>
  </si>
  <si>
    <t>Fourth</t>
    <phoneticPr fontId="2" type="noConversion"/>
  </si>
  <si>
    <t>Fifth</t>
    <phoneticPr fontId="2" type="noConversion"/>
  </si>
  <si>
    <t>above 75%</t>
    <phoneticPr fontId="2" type="noConversion"/>
  </si>
  <si>
    <t>Note: SV scores on 3rd grade test</t>
    <phoneticPr fontId="2" type="noConversion"/>
  </si>
  <si>
    <t>6th</t>
    <phoneticPr fontId="2" type="noConversion"/>
  </si>
  <si>
    <t>7th</t>
    <phoneticPr fontId="2" type="noConversion"/>
  </si>
  <si>
    <t>8th</t>
    <phoneticPr fontId="2" type="noConversion"/>
  </si>
  <si>
    <t>Fall</t>
    <phoneticPr fontId="2" type="noConversion"/>
  </si>
  <si>
    <t>Winter</t>
    <phoneticPr fontId="2" type="noConversion"/>
  </si>
  <si>
    <t>below 65%</t>
  </si>
  <si>
    <t>65-75%</t>
  </si>
  <si>
    <t>above 75%</t>
  </si>
  <si>
    <t>6th/7th</t>
    <phoneticPr fontId="2" type="noConversion"/>
  </si>
  <si>
    <t>7th/8th</t>
    <phoneticPr fontId="2" type="noConversion"/>
  </si>
  <si>
    <t>Fall</t>
    <phoneticPr fontId="2" type="noConversion"/>
  </si>
  <si>
    <t>Winter</t>
    <phoneticPr fontId="2" type="noConversion"/>
  </si>
  <si>
    <t>Spring</t>
    <phoneticPr fontId="2" type="noConversion"/>
  </si>
  <si>
    <t>Fall</t>
    <phoneticPr fontId="2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</si>
</sst>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3">
    <font>
      <sz val="10"/>
      <name val="Verdana"/>
    </font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4" Type="http://schemas.openxmlformats.org/officeDocument/2006/relationships/chartsheet" Target="chartsheets/sheet14.xml"/><Relationship Id="rId20" Type="http://schemas.openxmlformats.org/officeDocument/2006/relationships/sharedStrings" Target="sharedStrings.xml"/><Relationship Id="rId4" Type="http://schemas.openxmlformats.org/officeDocument/2006/relationships/chartsheet" Target="chartsheets/sheet4.xml"/><Relationship Id="rId21" Type="http://schemas.openxmlformats.org/officeDocument/2006/relationships/calcChain" Target="calcChain.xml"/><Relationship Id="rId7" Type="http://schemas.openxmlformats.org/officeDocument/2006/relationships/chartsheet" Target="chartsheets/sheet7.xml"/><Relationship Id="rId11" Type="http://schemas.openxmlformats.org/officeDocument/2006/relationships/chartsheet" Target="chartsheets/sheet1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6" Type="http://schemas.openxmlformats.org/officeDocument/2006/relationships/chartsheet" Target="chartsheets/sheet16.xml"/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0" Type="http://schemas.openxmlformats.org/officeDocument/2006/relationships/chartsheet" Target="chartsheets/sheet10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1.xml"/><Relationship Id="rId19" Type="http://schemas.openxmlformats.org/officeDocument/2006/relationships/styles" Target="styles.xml"/><Relationship Id="rId2" Type="http://schemas.openxmlformats.org/officeDocument/2006/relationships/chartsheet" Target="chartsheets/sheet2.xml"/><Relationship Id="rId9" Type="http://schemas.openxmlformats.org/officeDocument/2006/relationships/chartsheet" Target="chartsheets/sheet9.xml"/><Relationship Id="rId3" Type="http://schemas.openxmlformats.org/officeDocument/2006/relationships/chartsheet" Target="chartsheets/sheet3.xml"/><Relationship Id="rId18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 </a:t>
            </a:r>
          </a:p>
          <a:p>
            <a:pPr>
              <a:defRPr/>
            </a:pPr>
            <a:r>
              <a:rPr lang="en-US"/>
              <a:t>First Grade Fall 2010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data!$A$15</c:f>
              <c:strCache>
                <c:ptCount val="1"/>
              </c:strCache>
            </c:strRef>
          </c:tx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cat>
            <c:strRef>
              <c:f>data!$B$10:$D$10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data!$B$15:$D$15</c:f>
              <c:numCache>
                <c:formatCode>General</c:formatCode>
                <c:ptCount val="3"/>
                <c:pt idx="0">
                  <c:v>60.0</c:v>
                </c:pt>
                <c:pt idx="1">
                  <c:v>41.0</c:v>
                </c:pt>
                <c:pt idx="2">
                  <c:v>86.0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</a:t>
            </a:r>
          </a:p>
          <a:p>
            <a:pPr>
              <a:defRPr/>
            </a:pPr>
            <a:r>
              <a:rPr lang="en-US"/>
              <a:t> Fifth Grade Winter 2011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cat>
            <c:strRef>
              <c:f>data!$E$43:$G$43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data!$E$48:$G$48</c:f>
              <c:numCache>
                <c:formatCode>General</c:formatCode>
                <c:ptCount val="3"/>
                <c:pt idx="0">
                  <c:v>107.0</c:v>
                </c:pt>
                <c:pt idx="1">
                  <c:v>35.0</c:v>
                </c:pt>
                <c:pt idx="2">
                  <c:v>47.0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9"/>
  <c:chart>
    <c:title>
      <c:tx>
        <c:rich>
          <a:bodyPr/>
          <a:lstStyle/>
          <a:p>
            <a:pPr>
              <a:defRPr/>
            </a:pPr>
            <a:r>
              <a:rPr lang="en-US"/>
              <a:t>DELTA Math </a:t>
            </a:r>
            <a:r>
              <a:rPr lang="en-US" sz="1800" b="1" i="0" u="none" strike="noStrike" baseline="0"/>
              <a:t>HMS 2010/11 </a:t>
            </a:r>
            <a:endParaRPr lang="en-US"/>
          </a:p>
          <a:p>
            <a:pPr>
              <a:defRPr/>
            </a:pPr>
            <a:r>
              <a:rPr lang="en-US"/>
              <a:t>Fall and Winter 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data!$A$52</c:f>
              <c:strCache>
                <c:ptCount val="1"/>
                <c:pt idx="0">
                  <c:v>6th</c:v>
                </c:pt>
              </c:strCache>
            </c:strRef>
          </c:tx>
          <c:cat>
            <c:multiLvlStrRef>
              <c:f>data!$B$50:$G$51</c:f>
              <c:multiLvlStrCache>
                <c:ptCount val="6"/>
                <c:lvl>
                  <c:pt idx="0">
                    <c:v>below 65%</c:v>
                  </c:pt>
                  <c:pt idx="1">
                    <c:v>65-75%</c:v>
                  </c:pt>
                  <c:pt idx="2">
                    <c:v>above 75%</c:v>
                  </c:pt>
                  <c:pt idx="3">
                    <c:v>below 65%</c:v>
                  </c:pt>
                  <c:pt idx="4">
                    <c:v>65-75%</c:v>
                  </c:pt>
                  <c:pt idx="5">
                    <c:v>above 75%</c:v>
                  </c:pt>
                </c:lvl>
                <c:lvl>
                  <c:pt idx="0">
                    <c:v>Fall</c:v>
                  </c:pt>
                  <c:pt idx="3">
                    <c:v>Winter</c:v>
                  </c:pt>
                </c:lvl>
              </c:multiLvlStrCache>
            </c:multiLvlStrRef>
          </c:cat>
          <c:val>
            <c:numRef>
              <c:f>data!$B$52:$G$52</c:f>
              <c:numCache>
                <c:formatCode>General</c:formatCode>
                <c:ptCount val="6"/>
                <c:pt idx="0">
                  <c:v>171.0</c:v>
                </c:pt>
                <c:pt idx="1">
                  <c:v>19.0</c:v>
                </c:pt>
                <c:pt idx="2">
                  <c:v>3.0</c:v>
                </c:pt>
                <c:pt idx="3">
                  <c:v>68.0</c:v>
                </c:pt>
                <c:pt idx="4">
                  <c:v>55.0</c:v>
                </c:pt>
                <c:pt idx="5">
                  <c:v>60.0</c:v>
                </c:pt>
              </c:numCache>
            </c:numRef>
          </c:val>
        </c:ser>
        <c:ser>
          <c:idx val="1"/>
          <c:order val="1"/>
          <c:tx>
            <c:strRef>
              <c:f>data!$A$53</c:f>
              <c:strCache>
                <c:ptCount val="1"/>
                <c:pt idx="0">
                  <c:v>7th</c:v>
                </c:pt>
              </c:strCache>
            </c:strRef>
          </c:tx>
          <c:cat>
            <c:multiLvlStrRef>
              <c:f>data!$B$50:$G$51</c:f>
              <c:multiLvlStrCache>
                <c:ptCount val="6"/>
                <c:lvl>
                  <c:pt idx="0">
                    <c:v>below 65%</c:v>
                  </c:pt>
                  <c:pt idx="1">
                    <c:v>65-75%</c:v>
                  </c:pt>
                  <c:pt idx="2">
                    <c:v>above 75%</c:v>
                  </c:pt>
                  <c:pt idx="3">
                    <c:v>below 65%</c:v>
                  </c:pt>
                  <c:pt idx="4">
                    <c:v>65-75%</c:v>
                  </c:pt>
                  <c:pt idx="5">
                    <c:v>above 75%</c:v>
                  </c:pt>
                </c:lvl>
                <c:lvl>
                  <c:pt idx="0">
                    <c:v>Fall</c:v>
                  </c:pt>
                  <c:pt idx="3">
                    <c:v>Winter</c:v>
                  </c:pt>
                </c:lvl>
              </c:multiLvlStrCache>
            </c:multiLvlStrRef>
          </c:cat>
          <c:val>
            <c:numRef>
              <c:f>data!$B$53:$G$53</c:f>
              <c:numCache>
                <c:formatCode>General</c:formatCode>
                <c:ptCount val="6"/>
                <c:pt idx="0">
                  <c:v>153.0</c:v>
                </c:pt>
                <c:pt idx="1">
                  <c:v>37.0</c:v>
                </c:pt>
                <c:pt idx="2">
                  <c:v>12.0</c:v>
                </c:pt>
                <c:pt idx="3">
                  <c:v>73.0</c:v>
                </c:pt>
                <c:pt idx="4">
                  <c:v>53.0</c:v>
                </c:pt>
                <c:pt idx="5">
                  <c:v>71.0</c:v>
                </c:pt>
              </c:numCache>
            </c:numRef>
          </c:val>
        </c:ser>
        <c:ser>
          <c:idx val="2"/>
          <c:order val="2"/>
          <c:tx>
            <c:strRef>
              <c:f>data!$A$54</c:f>
              <c:strCache>
                <c:ptCount val="1"/>
                <c:pt idx="0">
                  <c:v>8th</c:v>
                </c:pt>
              </c:strCache>
            </c:strRef>
          </c:tx>
          <c:cat>
            <c:multiLvlStrRef>
              <c:f>data!$B$50:$G$51</c:f>
              <c:multiLvlStrCache>
                <c:ptCount val="6"/>
                <c:lvl>
                  <c:pt idx="0">
                    <c:v>below 65%</c:v>
                  </c:pt>
                  <c:pt idx="1">
                    <c:v>65-75%</c:v>
                  </c:pt>
                  <c:pt idx="2">
                    <c:v>above 75%</c:v>
                  </c:pt>
                  <c:pt idx="3">
                    <c:v>below 65%</c:v>
                  </c:pt>
                  <c:pt idx="4">
                    <c:v>65-75%</c:v>
                  </c:pt>
                  <c:pt idx="5">
                    <c:v>above 75%</c:v>
                  </c:pt>
                </c:lvl>
                <c:lvl>
                  <c:pt idx="0">
                    <c:v>Fall</c:v>
                  </c:pt>
                  <c:pt idx="3">
                    <c:v>Winter</c:v>
                  </c:pt>
                </c:lvl>
              </c:multiLvlStrCache>
            </c:multiLvlStrRef>
          </c:cat>
          <c:val>
            <c:numRef>
              <c:f>data!$B$54:$G$54</c:f>
              <c:numCache>
                <c:formatCode>General</c:formatCode>
                <c:ptCount val="6"/>
                <c:pt idx="0">
                  <c:v>179.0</c:v>
                </c:pt>
                <c:pt idx="1">
                  <c:v>14.0</c:v>
                </c:pt>
                <c:pt idx="2">
                  <c:v>15.0</c:v>
                </c:pt>
                <c:pt idx="3">
                  <c:v>50.0</c:v>
                </c:pt>
                <c:pt idx="4">
                  <c:v>27.0</c:v>
                </c:pt>
                <c:pt idx="5">
                  <c:v>127.0</c:v>
                </c:pt>
              </c:numCache>
            </c:numRef>
          </c:val>
        </c:ser>
        <c:shape val="box"/>
        <c:axId val="477955176"/>
        <c:axId val="477051816"/>
        <c:axId val="0"/>
      </c:bar3DChart>
      <c:catAx>
        <c:axId val="477955176"/>
        <c:scaling>
          <c:orientation val="minMax"/>
        </c:scaling>
        <c:axPos val="b"/>
        <c:tickLblPos val="nextTo"/>
        <c:crossAx val="477051816"/>
        <c:crosses val="autoZero"/>
        <c:auto val="1"/>
        <c:lblAlgn val="ctr"/>
        <c:lblOffset val="100"/>
      </c:catAx>
      <c:valAx>
        <c:axId val="477051816"/>
        <c:scaling>
          <c:orientation val="minMax"/>
        </c:scaling>
        <c:axPos val="l"/>
        <c:majorGridlines/>
        <c:numFmt formatCode="General" sourceLinked="1"/>
        <c:tickLblPos val="nextTo"/>
        <c:crossAx val="47795517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Delta Math Spring 2011</a:t>
            </a:r>
          </a:p>
          <a:p>
            <a:pPr>
              <a:defRPr/>
            </a:pPr>
            <a:r>
              <a:rPr lang="en-US"/>
              <a:t> 6th graders taking 7th test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data!$A$58</c:f>
              <c:strCache>
                <c:ptCount val="1"/>
                <c:pt idx="0">
                  <c:v>6th/7th</c:v>
                </c:pt>
              </c:strCache>
            </c:strRef>
          </c:tx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dLbls>
            <c:showCatName val="1"/>
            <c:showPercent val="1"/>
          </c:dLbls>
          <c:cat>
            <c:strRef>
              <c:f>data!$B$57:$D$57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data!$B$58:$D$58</c:f>
              <c:numCache>
                <c:formatCode>General</c:formatCode>
                <c:ptCount val="3"/>
                <c:pt idx="0">
                  <c:v>67.0</c:v>
                </c:pt>
                <c:pt idx="1">
                  <c:v>39.0</c:v>
                </c:pt>
                <c:pt idx="2">
                  <c:v>78.0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9"/>
  <c:chart>
    <c:title>
      <c:tx>
        <c:rich>
          <a:bodyPr/>
          <a:lstStyle/>
          <a:p>
            <a:pPr>
              <a:defRPr/>
            </a:pPr>
            <a:r>
              <a:rPr lang="en-US"/>
              <a:t>Delta Math Spring 2011</a:t>
            </a:r>
          </a:p>
          <a:p>
            <a:pPr>
              <a:defRPr/>
            </a:pPr>
            <a:r>
              <a:rPr lang="en-US"/>
              <a:t>7th graders taking 8th 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data!$A$61</c:f>
              <c:strCache>
                <c:ptCount val="1"/>
                <c:pt idx="0">
                  <c:v>7th/8th</c:v>
                </c:pt>
              </c:strCache>
            </c:strRef>
          </c:tx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dLbls>
            <c:showCatName val="1"/>
            <c:showPercent val="1"/>
          </c:dLbls>
          <c:cat>
            <c:strRef>
              <c:f>data!$B$60:$D$60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data!$B$61:$D$61</c:f>
              <c:numCache>
                <c:formatCode>General</c:formatCode>
                <c:ptCount val="3"/>
                <c:pt idx="0">
                  <c:v>185.0</c:v>
                </c:pt>
                <c:pt idx="1">
                  <c:v>24.0</c:v>
                </c:pt>
                <c:pt idx="2">
                  <c:v>4.0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Delta Math 5th grade </a:t>
            </a:r>
          </a:p>
          <a:p>
            <a:pPr>
              <a:defRPr/>
            </a:pPr>
            <a:r>
              <a:rPr lang="en-US"/>
              <a:t>Spring 2011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dLbls>
            <c:showCatName val="1"/>
            <c:showPercent val="1"/>
          </c:dLbls>
          <c:cat>
            <c:strRef>
              <c:f>data!$K$43:$M$43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data!$K$44:$M$44</c:f>
              <c:numCache>
                <c:formatCode>0%</c:formatCode>
                <c:ptCount val="3"/>
                <c:pt idx="0">
                  <c:v>0.188976377952756</c:v>
                </c:pt>
                <c:pt idx="1">
                  <c:v>0.102362204724409</c:v>
                </c:pt>
                <c:pt idx="2">
                  <c:v>0.708661417322835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</a:t>
            </a:r>
          </a:p>
          <a:p>
            <a:pPr>
              <a:defRPr/>
            </a:pPr>
            <a:r>
              <a:rPr lang="en-US"/>
              <a:t>1st Grade Bentheim  2010/11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dPt>
            <c:idx val="3"/>
            <c:spPr>
              <a:solidFill>
                <a:srgbClr val="FF0000"/>
              </a:solidFill>
            </c:spPr>
          </c:dPt>
          <c:dPt>
            <c:idx val="4"/>
            <c:spPr>
              <a:solidFill>
                <a:srgbClr val="FFFF00"/>
              </a:solidFill>
            </c:spPr>
          </c:dPt>
          <c:dPt>
            <c:idx val="5"/>
            <c:spPr>
              <a:solidFill>
                <a:srgbClr val="008000"/>
              </a:solidFill>
            </c:spPr>
          </c:dPt>
          <c:dPt>
            <c:idx val="6"/>
            <c:spPr>
              <a:solidFill>
                <a:srgbClr val="FF0000"/>
              </a:solidFill>
            </c:spPr>
          </c:dPt>
          <c:dPt>
            <c:idx val="7"/>
            <c:spPr>
              <a:solidFill>
                <a:srgbClr val="FFFF00"/>
              </a:solidFill>
            </c:spPr>
          </c:dPt>
          <c:dPt>
            <c:idx val="8"/>
            <c:spPr>
              <a:solidFill>
                <a:srgbClr val="008000"/>
              </a:solidFill>
            </c:spPr>
          </c:dPt>
          <c:cat>
            <c:multiLvlStrRef>
              <c:f>data!$B$9:$J$10</c:f>
              <c:multiLvlStrCache>
                <c:ptCount val="9"/>
                <c:lvl>
                  <c:pt idx="0">
                    <c:v>below 65%</c:v>
                  </c:pt>
                  <c:pt idx="1">
                    <c:v>65-75%</c:v>
                  </c:pt>
                  <c:pt idx="2">
                    <c:v>above 75%</c:v>
                  </c:pt>
                  <c:pt idx="3">
                    <c:v>below 65%</c:v>
                  </c:pt>
                  <c:pt idx="4">
                    <c:v>65-75%</c:v>
                  </c:pt>
                  <c:pt idx="5">
                    <c:v>above 75%</c:v>
                  </c:pt>
                  <c:pt idx="6">
                    <c:v>below 65%</c:v>
                  </c:pt>
                  <c:pt idx="7">
                    <c:v>65-75%</c:v>
                  </c:pt>
                  <c:pt idx="8">
                    <c:v>above 75%</c:v>
                  </c:pt>
                </c:lvl>
                <c:lvl>
                  <c:pt idx="0">
                    <c:v>Fall</c:v>
                  </c:pt>
                  <c:pt idx="3">
                    <c:v>Winter</c:v>
                  </c:pt>
                  <c:pt idx="6">
                    <c:v>Spring</c:v>
                  </c:pt>
                </c:lvl>
              </c:multiLvlStrCache>
            </c:multiLvlStrRef>
          </c:cat>
          <c:val>
            <c:numRef>
              <c:f>data!$B$11:$J$11</c:f>
              <c:numCache>
                <c:formatCode>General</c:formatCode>
                <c:ptCount val="9"/>
                <c:pt idx="0">
                  <c:v>15.0</c:v>
                </c:pt>
                <c:pt idx="1">
                  <c:v>12.0</c:v>
                </c:pt>
                <c:pt idx="2">
                  <c:v>22.0</c:v>
                </c:pt>
                <c:pt idx="3">
                  <c:v>8.0</c:v>
                </c:pt>
                <c:pt idx="4">
                  <c:v>2.0</c:v>
                </c:pt>
                <c:pt idx="5">
                  <c:v>49.0</c:v>
                </c:pt>
                <c:pt idx="6">
                  <c:v>2.0</c:v>
                </c:pt>
                <c:pt idx="7">
                  <c:v>0.0</c:v>
                </c:pt>
                <c:pt idx="8">
                  <c:v>52.0</c:v>
                </c:pt>
              </c:numCache>
            </c:numRef>
          </c:val>
        </c:ser>
        <c:shape val="box"/>
        <c:axId val="482217992"/>
        <c:axId val="537982424"/>
        <c:axId val="0"/>
      </c:bar3DChart>
      <c:catAx>
        <c:axId val="482217992"/>
        <c:scaling>
          <c:orientation val="minMax"/>
        </c:scaling>
        <c:axPos val="b"/>
        <c:tickLblPos val="nextTo"/>
        <c:crossAx val="537982424"/>
        <c:crosses val="autoZero"/>
        <c:auto val="1"/>
        <c:lblAlgn val="ctr"/>
        <c:lblOffset val="100"/>
      </c:catAx>
      <c:valAx>
        <c:axId val="537982424"/>
        <c:scaling>
          <c:orientation val="minMax"/>
          <c:max val="50.0"/>
        </c:scaling>
        <c:axPos val="l"/>
        <c:majorGridlines/>
        <c:numFmt formatCode="General" sourceLinked="1"/>
        <c:tickLblPos val="nextTo"/>
        <c:crossAx val="4822179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 </a:t>
            </a:r>
          </a:p>
          <a:p>
            <a:pPr>
              <a:defRPr/>
            </a:pPr>
            <a:r>
              <a:rPr lang="en-US"/>
              <a:t>Bentheim 5th 2010/11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dPt>
            <c:idx val="3"/>
            <c:spPr>
              <a:solidFill>
                <a:srgbClr val="FF0000"/>
              </a:solidFill>
            </c:spPr>
          </c:dPt>
          <c:dPt>
            <c:idx val="4"/>
            <c:spPr>
              <a:solidFill>
                <a:srgbClr val="FFFF00"/>
              </a:solidFill>
            </c:spPr>
          </c:dPt>
          <c:dPt>
            <c:idx val="5"/>
            <c:spPr>
              <a:solidFill>
                <a:srgbClr val="008000"/>
              </a:solidFill>
            </c:spPr>
          </c:dPt>
          <c:dPt>
            <c:idx val="6"/>
            <c:spPr>
              <a:solidFill>
                <a:srgbClr val="FF0000"/>
              </a:solidFill>
            </c:spPr>
          </c:dPt>
          <c:dPt>
            <c:idx val="7"/>
            <c:spPr>
              <a:solidFill>
                <a:srgbClr val="FFFF00"/>
              </a:solidFill>
            </c:spPr>
          </c:dPt>
          <c:dPt>
            <c:idx val="8"/>
            <c:spPr>
              <a:solidFill>
                <a:srgbClr val="008000"/>
              </a:solidFill>
            </c:spPr>
          </c:dPt>
          <c:cat>
            <c:multiLvlStrRef>
              <c:f>data!$B$42:$J$43</c:f>
              <c:multiLvlStrCache>
                <c:ptCount val="9"/>
                <c:lvl>
                  <c:pt idx="0">
                    <c:v>below 65%</c:v>
                  </c:pt>
                  <c:pt idx="1">
                    <c:v>65-75%</c:v>
                  </c:pt>
                  <c:pt idx="2">
                    <c:v>above 75%</c:v>
                  </c:pt>
                  <c:pt idx="3">
                    <c:v>below 65%</c:v>
                  </c:pt>
                  <c:pt idx="4">
                    <c:v>65-75%</c:v>
                  </c:pt>
                  <c:pt idx="5">
                    <c:v>above 75%</c:v>
                  </c:pt>
                  <c:pt idx="6">
                    <c:v>below 65%</c:v>
                  </c:pt>
                  <c:pt idx="7">
                    <c:v>65-75%</c:v>
                  </c:pt>
                  <c:pt idx="8">
                    <c:v>above 75%</c:v>
                  </c:pt>
                </c:lvl>
                <c:lvl>
                  <c:pt idx="0">
                    <c:v>Fall</c:v>
                  </c:pt>
                  <c:pt idx="3">
                    <c:v>Winter</c:v>
                  </c:pt>
                  <c:pt idx="6">
                    <c:v>Spring</c:v>
                  </c:pt>
                </c:lvl>
              </c:multiLvlStrCache>
            </c:multiLvlStrRef>
          </c:cat>
          <c:val>
            <c:numRef>
              <c:f>data!$B$44:$J$44</c:f>
              <c:numCache>
                <c:formatCode>General</c:formatCode>
                <c:ptCount val="9"/>
                <c:pt idx="0">
                  <c:v>41.0</c:v>
                </c:pt>
                <c:pt idx="1">
                  <c:v>7.0</c:v>
                </c:pt>
                <c:pt idx="2">
                  <c:v>2.0</c:v>
                </c:pt>
                <c:pt idx="3">
                  <c:v>28.0</c:v>
                </c:pt>
                <c:pt idx="4">
                  <c:v>13.0</c:v>
                </c:pt>
                <c:pt idx="5">
                  <c:v>11.0</c:v>
                </c:pt>
                <c:pt idx="6">
                  <c:v>8.0</c:v>
                </c:pt>
                <c:pt idx="7">
                  <c:v>4.0</c:v>
                </c:pt>
                <c:pt idx="8">
                  <c:v>42.0</c:v>
                </c:pt>
              </c:numCache>
            </c:numRef>
          </c:val>
        </c:ser>
        <c:shape val="box"/>
        <c:axId val="541357896"/>
        <c:axId val="541553640"/>
        <c:axId val="0"/>
      </c:bar3DChart>
      <c:catAx>
        <c:axId val="541357896"/>
        <c:scaling>
          <c:orientation val="minMax"/>
        </c:scaling>
        <c:axPos val="b"/>
        <c:tickLblPos val="nextTo"/>
        <c:crossAx val="541553640"/>
        <c:crosses val="autoZero"/>
        <c:auto val="1"/>
        <c:lblAlgn val="ctr"/>
        <c:lblOffset val="100"/>
      </c:catAx>
      <c:valAx>
        <c:axId val="541553640"/>
        <c:scaling>
          <c:orientation val="minMax"/>
        </c:scaling>
        <c:axPos val="l"/>
        <c:majorGridlines/>
        <c:numFmt formatCode="General" sourceLinked="1"/>
        <c:tickLblPos val="nextTo"/>
        <c:crossAx val="541357896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 </a:t>
            </a:r>
          </a:p>
          <a:p>
            <a:pPr>
              <a:defRPr/>
            </a:pPr>
            <a:r>
              <a:rPr lang="en-US"/>
              <a:t>First Grade Winter 2011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cat>
            <c:strRef>
              <c:f>data!$E$10:$G$10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data!$E$15:$G$15</c:f>
              <c:numCache>
                <c:formatCode>General</c:formatCode>
                <c:ptCount val="3"/>
                <c:pt idx="0">
                  <c:v>14.0</c:v>
                </c:pt>
                <c:pt idx="1">
                  <c:v>17.0</c:v>
                </c:pt>
                <c:pt idx="2">
                  <c:v>167.0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 </a:t>
            </a:r>
          </a:p>
          <a:p>
            <a:pPr>
              <a:defRPr/>
            </a:pPr>
            <a:r>
              <a:rPr lang="en-US"/>
              <a:t>Second Grade Fall 2010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cat>
            <c:strRef>
              <c:f>data!$B$19:$D$19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data!$B$24:$D$24</c:f>
              <c:numCache>
                <c:formatCode>General</c:formatCode>
                <c:ptCount val="3"/>
                <c:pt idx="0">
                  <c:v>40.0</c:v>
                </c:pt>
                <c:pt idx="1">
                  <c:v>24.0</c:v>
                </c:pt>
                <c:pt idx="2">
                  <c:v>131.0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 </a:t>
            </a:r>
          </a:p>
          <a:p>
            <a:pPr>
              <a:defRPr/>
            </a:pPr>
            <a:r>
              <a:rPr lang="en-US"/>
              <a:t>Second Grade Winter 2011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cat>
            <c:strRef>
              <c:f>data!$E$19:$G$19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data!$E$24:$G$24</c:f>
              <c:numCache>
                <c:formatCode>General</c:formatCode>
                <c:ptCount val="3"/>
                <c:pt idx="0">
                  <c:v>18.0</c:v>
                </c:pt>
                <c:pt idx="1">
                  <c:v>6.0</c:v>
                </c:pt>
                <c:pt idx="2">
                  <c:v>177.0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</a:t>
            </a:r>
          </a:p>
          <a:p>
            <a:pPr>
              <a:defRPr/>
            </a:pPr>
            <a:r>
              <a:rPr lang="en-US"/>
              <a:t> Third Grade Fall 2010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cat>
            <c:strRef>
              <c:f>data!$B$27:$D$27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data!$B$32:$D$32</c:f>
              <c:numCache>
                <c:formatCode>General</c:formatCode>
                <c:ptCount val="3"/>
                <c:pt idx="0">
                  <c:v>48.0</c:v>
                </c:pt>
                <c:pt idx="1">
                  <c:v>48.0</c:v>
                </c:pt>
                <c:pt idx="2">
                  <c:v>82.0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 </a:t>
            </a:r>
          </a:p>
          <a:p>
            <a:pPr>
              <a:defRPr/>
            </a:pPr>
            <a:r>
              <a:rPr lang="en-US"/>
              <a:t>Third Grade Winter 2011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cat>
            <c:strRef>
              <c:f>data!$E$27:$G$27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data!$E$32:$G$32</c:f>
              <c:numCache>
                <c:formatCode>General</c:formatCode>
                <c:ptCount val="3"/>
                <c:pt idx="0">
                  <c:v>29.0</c:v>
                </c:pt>
                <c:pt idx="1">
                  <c:v>22.0</c:v>
                </c:pt>
                <c:pt idx="2">
                  <c:v>137.0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 </a:t>
            </a:r>
          </a:p>
          <a:p>
            <a:pPr>
              <a:defRPr/>
            </a:pPr>
            <a:r>
              <a:rPr lang="en-US"/>
              <a:t>Fourth Grade Fall 2010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cat>
            <c:strRef>
              <c:f>data!$B$35:$D$35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data!$B$40:$D$40</c:f>
              <c:numCache>
                <c:formatCode>General</c:formatCode>
                <c:ptCount val="3"/>
                <c:pt idx="0">
                  <c:v>129.0</c:v>
                </c:pt>
                <c:pt idx="1">
                  <c:v>33.0</c:v>
                </c:pt>
                <c:pt idx="2">
                  <c:v>30.0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 </a:t>
            </a:r>
          </a:p>
          <a:p>
            <a:pPr>
              <a:defRPr/>
            </a:pPr>
            <a:r>
              <a:rPr lang="en-US"/>
              <a:t>Fourth Grade Winter 2011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cat>
            <c:strRef>
              <c:f>data!$E$35:$G$35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data!$E$40:$G$40</c:f>
              <c:numCache>
                <c:formatCode>General</c:formatCode>
                <c:ptCount val="3"/>
                <c:pt idx="0">
                  <c:v>104.0</c:v>
                </c:pt>
                <c:pt idx="1">
                  <c:v>35.0</c:v>
                </c:pt>
                <c:pt idx="2">
                  <c:v>49.0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Delta Math </a:t>
            </a:r>
          </a:p>
          <a:p>
            <a:pPr>
              <a:defRPr/>
            </a:pPr>
            <a:r>
              <a:rPr lang="en-US"/>
              <a:t>Fifth Grade Fall 2010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8000"/>
              </a:solidFill>
            </c:spPr>
          </c:dPt>
          <c:cat>
            <c:strRef>
              <c:f>data!$B$43:$D$43</c:f>
              <c:strCache>
                <c:ptCount val="3"/>
                <c:pt idx="0">
                  <c:v>below 65%</c:v>
                </c:pt>
                <c:pt idx="1">
                  <c:v>65-75%</c:v>
                </c:pt>
                <c:pt idx="2">
                  <c:v>above 75%</c:v>
                </c:pt>
              </c:strCache>
            </c:strRef>
          </c:cat>
          <c:val>
            <c:numRef>
              <c:f>data!$B$48:$D$48</c:f>
              <c:numCache>
                <c:formatCode>General</c:formatCode>
                <c:ptCount val="3"/>
                <c:pt idx="0">
                  <c:v>158.0</c:v>
                </c:pt>
                <c:pt idx="1">
                  <c:v>18.0</c:v>
                </c:pt>
                <c:pt idx="2">
                  <c:v>15.0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5524" cy="58299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5524" cy="58299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64628" cy="58252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64628" cy="58252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64628" cy="58252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64628" cy="58252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64628" cy="58252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64628" cy="58252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5524" cy="58299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5524" cy="58299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5524" cy="58299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5524" cy="58299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5524" cy="58299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5524" cy="58299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5524" cy="58299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5524" cy="58299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M61"/>
  <sheetViews>
    <sheetView view="pageLayout" topLeftCell="A27" workbookViewId="0">
      <selection activeCell="B42" sqref="B42:J44"/>
    </sheetView>
  </sheetViews>
  <sheetFormatPr baseColWidth="10" defaultRowHeight="13"/>
  <sheetData>
    <row r="1" spans="1:10">
      <c r="B1" t="s">
        <v>0</v>
      </c>
      <c r="C1" t="s">
        <v>1</v>
      </c>
    </row>
    <row r="2" spans="1:10">
      <c r="A2" t="s">
        <v>2</v>
      </c>
    </row>
    <row r="3" spans="1:10">
      <c r="A3" t="s">
        <v>3</v>
      </c>
    </row>
    <row r="4" spans="1:10">
      <c r="A4" t="s">
        <v>4</v>
      </c>
    </row>
    <row r="5" spans="1:10">
      <c r="A5" t="s">
        <v>5</v>
      </c>
    </row>
    <row r="6" spans="1:10">
      <c r="A6" t="s">
        <v>6</v>
      </c>
    </row>
    <row r="9" spans="1:10">
      <c r="A9" t="s">
        <v>14</v>
      </c>
      <c r="B9" t="s">
        <v>31</v>
      </c>
      <c r="E9" t="s">
        <v>32</v>
      </c>
      <c r="H9" t="s">
        <v>33</v>
      </c>
    </row>
    <row r="10" spans="1:10">
      <c r="B10" s="1" t="s">
        <v>11</v>
      </c>
      <c r="C10" s="2" t="s">
        <v>12</v>
      </c>
      <c r="D10" s="3" t="s">
        <v>13</v>
      </c>
      <c r="E10" s="1" t="s">
        <v>11</v>
      </c>
      <c r="F10" s="2" t="s">
        <v>12</v>
      </c>
      <c r="G10" s="3" t="s">
        <v>13</v>
      </c>
      <c r="H10" s="1" t="s">
        <v>11</v>
      </c>
      <c r="I10" s="2" t="s">
        <v>12</v>
      </c>
      <c r="J10" s="3" t="s">
        <v>13</v>
      </c>
    </row>
    <row r="11" spans="1:10">
      <c r="A11" t="s">
        <v>7</v>
      </c>
      <c r="B11" s="4">
        <v>15</v>
      </c>
      <c r="C11" s="5">
        <v>12</v>
      </c>
      <c r="D11" s="6">
        <v>22</v>
      </c>
      <c r="E11" s="4">
        <v>8</v>
      </c>
      <c r="F11" s="10">
        <v>2</v>
      </c>
      <c r="G11" s="6">
        <v>49</v>
      </c>
      <c r="H11" s="10">
        <v>2</v>
      </c>
      <c r="I11" s="10">
        <v>0</v>
      </c>
      <c r="J11" s="10">
        <v>52</v>
      </c>
    </row>
    <row r="12" spans="1:10">
      <c r="A12" t="s">
        <v>8</v>
      </c>
      <c r="B12" s="4">
        <v>18</v>
      </c>
      <c r="C12" s="5">
        <v>9</v>
      </c>
      <c r="D12" s="6">
        <v>24</v>
      </c>
      <c r="E12" s="4">
        <v>3</v>
      </c>
      <c r="F12" s="10">
        <v>9</v>
      </c>
      <c r="G12" s="6">
        <v>38</v>
      </c>
    </row>
    <row r="13" spans="1:10">
      <c r="A13" t="s">
        <v>9</v>
      </c>
      <c r="B13" s="4">
        <v>21</v>
      </c>
      <c r="C13" s="5">
        <v>16</v>
      </c>
      <c r="D13" s="6">
        <v>31</v>
      </c>
      <c r="E13" s="4">
        <v>3</v>
      </c>
      <c r="F13" s="5">
        <v>4</v>
      </c>
      <c r="G13" s="6">
        <v>65</v>
      </c>
      <c r="H13" s="10"/>
      <c r="I13" s="10"/>
      <c r="J13" s="10"/>
    </row>
    <row r="14" spans="1:10">
      <c r="A14" t="s">
        <v>10</v>
      </c>
      <c r="B14" s="7">
        <v>6</v>
      </c>
      <c r="C14" s="8">
        <v>4</v>
      </c>
      <c r="D14" s="9">
        <v>9</v>
      </c>
      <c r="E14" s="7">
        <v>0</v>
      </c>
      <c r="F14" s="8">
        <v>2</v>
      </c>
      <c r="G14" s="9">
        <v>15</v>
      </c>
      <c r="H14" s="10">
        <v>0</v>
      </c>
      <c r="I14" s="10">
        <v>0</v>
      </c>
      <c r="J14" s="10">
        <v>18</v>
      </c>
    </row>
    <row r="15" spans="1:10">
      <c r="B15">
        <f>SUM(B11:B14)</f>
        <v>60</v>
      </c>
      <c r="C15">
        <f t="shared" ref="C15:G15" si="0">SUM(C11:C14)</f>
        <v>41</v>
      </c>
      <c r="D15">
        <f t="shared" si="0"/>
        <v>86</v>
      </c>
      <c r="E15">
        <f t="shared" si="0"/>
        <v>14</v>
      </c>
      <c r="F15">
        <f t="shared" si="0"/>
        <v>17</v>
      </c>
      <c r="G15">
        <f t="shared" si="0"/>
        <v>167</v>
      </c>
    </row>
    <row r="18" spans="1:10">
      <c r="A18" t="s">
        <v>15</v>
      </c>
    </row>
    <row r="19" spans="1:10">
      <c r="B19" s="1" t="s">
        <v>11</v>
      </c>
      <c r="C19" s="2" t="s">
        <v>12</v>
      </c>
      <c r="D19" s="3" t="s">
        <v>13</v>
      </c>
      <c r="E19" s="1" t="s">
        <v>11</v>
      </c>
      <c r="F19" s="2" t="s">
        <v>12</v>
      </c>
      <c r="G19" s="3" t="s">
        <v>13</v>
      </c>
      <c r="H19" s="1" t="s">
        <v>11</v>
      </c>
      <c r="I19" s="2" t="s">
        <v>12</v>
      </c>
      <c r="J19" s="3" t="s">
        <v>13</v>
      </c>
    </row>
    <row r="20" spans="1:10">
      <c r="A20" t="s">
        <v>7</v>
      </c>
      <c r="B20" s="4">
        <v>14</v>
      </c>
      <c r="C20" s="5">
        <v>4</v>
      </c>
      <c r="D20" s="6">
        <v>29</v>
      </c>
      <c r="E20" s="4">
        <v>10</v>
      </c>
      <c r="F20" s="10">
        <v>1</v>
      </c>
      <c r="G20" s="6">
        <v>41</v>
      </c>
      <c r="H20" s="10">
        <v>2</v>
      </c>
      <c r="I20">
        <v>1</v>
      </c>
      <c r="J20">
        <v>44</v>
      </c>
    </row>
    <row r="21" spans="1:10">
      <c r="A21" t="s">
        <v>8</v>
      </c>
      <c r="B21" s="4">
        <v>11</v>
      </c>
      <c r="C21" s="5">
        <v>7</v>
      </c>
      <c r="D21" s="6">
        <v>36</v>
      </c>
      <c r="E21" s="4">
        <v>5</v>
      </c>
      <c r="F21" s="10">
        <v>4</v>
      </c>
      <c r="G21" s="6">
        <v>44</v>
      </c>
    </row>
    <row r="22" spans="1:10">
      <c r="A22" t="s">
        <v>9</v>
      </c>
      <c r="B22" s="4">
        <v>12</v>
      </c>
      <c r="C22" s="5">
        <v>8</v>
      </c>
      <c r="D22" s="6">
        <v>54</v>
      </c>
      <c r="E22" s="4">
        <v>3</v>
      </c>
      <c r="F22" s="10">
        <v>1</v>
      </c>
      <c r="G22" s="6">
        <v>69</v>
      </c>
    </row>
    <row r="23" spans="1:10">
      <c r="A23" t="s">
        <v>10</v>
      </c>
      <c r="B23" s="7">
        <v>3</v>
      </c>
      <c r="C23" s="8">
        <v>5</v>
      </c>
      <c r="D23" s="9">
        <v>12</v>
      </c>
      <c r="E23" s="7">
        <v>0</v>
      </c>
      <c r="F23" s="8">
        <v>0</v>
      </c>
      <c r="G23" s="9">
        <v>23</v>
      </c>
      <c r="H23" s="10">
        <v>0</v>
      </c>
      <c r="I23" s="10">
        <v>0</v>
      </c>
      <c r="J23">
        <v>18</v>
      </c>
    </row>
    <row r="24" spans="1:10">
      <c r="B24">
        <f>SUM(B20:B23)</f>
        <v>40</v>
      </c>
      <c r="C24">
        <f t="shared" ref="C24:G24" si="1">SUM(C20:C23)</f>
        <v>24</v>
      </c>
      <c r="D24">
        <f t="shared" si="1"/>
        <v>131</v>
      </c>
      <c r="E24">
        <f t="shared" si="1"/>
        <v>18</v>
      </c>
      <c r="F24">
        <f t="shared" si="1"/>
        <v>6</v>
      </c>
      <c r="G24">
        <f t="shared" si="1"/>
        <v>177</v>
      </c>
    </row>
    <row r="25" spans="1:10">
      <c r="H25" t="s">
        <v>20</v>
      </c>
    </row>
    <row r="26" spans="1:10">
      <c r="A26" t="s">
        <v>16</v>
      </c>
    </row>
    <row r="27" spans="1:10">
      <c r="B27" s="1" t="s">
        <v>11</v>
      </c>
      <c r="C27" s="2" t="s">
        <v>12</v>
      </c>
      <c r="D27" s="3" t="s">
        <v>13</v>
      </c>
      <c r="E27" s="1" t="s">
        <v>11</v>
      </c>
      <c r="F27" s="2" t="s">
        <v>12</v>
      </c>
      <c r="G27" s="3" t="s">
        <v>13</v>
      </c>
      <c r="H27" s="1" t="s">
        <v>11</v>
      </c>
      <c r="I27" s="2" t="s">
        <v>12</v>
      </c>
      <c r="J27" s="3" t="s">
        <v>13</v>
      </c>
    </row>
    <row r="28" spans="1:10">
      <c r="A28" t="s">
        <v>7</v>
      </c>
      <c r="B28" s="4">
        <v>12</v>
      </c>
      <c r="C28" s="5">
        <v>14</v>
      </c>
      <c r="D28" s="6">
        <v>15</v>
      </c>
      <c r="E28" s="4">
        <v>14</v>
      </c>
      <c r="F28" s="10">
        <v>6</v>
      </c>
      <c r="G28" s="6">
        <v>31</v>
      </c>
      <c r="H28" s="10">
        <v>4</v>
      </c>
      <c r="I28">
        <v>1</v>
      </c>
      <c r="J28">
        <v>40</v>
      </c>
    </row>
    <row r="29" spans="1:10">
      <c r="A29" t="s">
        <v>8</v>
      </c>
      <c r="B29" s="4">
        <v>12</v>
      </c>
      <c r="C29" s="5">
        <v>15</v>
      </c>
      <c r="D29" s="6">
        <v>18</v>
      </c>
      <c r="E29" s="4">
        <v>3</v>
      </c>
      <c r="F29" s="10">
        <v>7</v>
      </c>
      <c r="G29" s="6">
        <v>39</v>
      </c>
    </row>
    <row r="30" spans="1:10">
      <c r="A30" t="s">
        <v>9</v>
      </c>
      <c r="B30" s="4">
        <v>23</v>
      </c>
      <c r="C30" s="5">
        <v>15</v>
      </c>
      <c r="D30" s="6">
        <v>35</v>
      </c>
      <c r="E30" s="4">
        <v>11</v>
      </c>
      <c r="F30" s="10">
        <v>8</v>
      </c>
      <c r="G30" s="6">
        <v>50</v>
      </c>
    </row>
    <row r="31" spans="1:10">
      <c r="A31" t="s">
        <v>10</v>
      </c>
      <c r="B31" s="7">
        <v>1</v>
      </c>
      <c r="C31" s="8">
        <v>4</v>
      </c>
      <c r="D31" s="9">
        <v>14</v>
      </c>
      <c r="E31" s="7">
        <v>1</v>
      </c>
      <c r="F31" s="8">
        <v>1</v>
      </c>
      <c r="G31" s="9">
        <v>17</v>
      </c>
      <c r="H31" s="10">
        <v>1</v>
      </c>
      <c r="I31" s="10">
        <v>2</v>
      </c>
      <c r="J31" s="10">
        <v>19</v>
      </c>
    </row>
    <row r="32" spans="1:10">
      <c r="B32">
        <f>SUM(B28:B31)</f>
        <v>48</v>
      </c>
      <c r="C32">
        <f t="shared" ref="C32:G32" si="2">SUM(C28:C31)</f>
        <v>48</v>
      </c>
      <c r="D32">
        <f t="shared" si="2"/>
        <v>82</v>
      </c>
      <c r="E32">
        <f t="shared" si="2"/>
        <v>29</v>
      </c>
      <c r="F32">
        <f t="shared" si="2"/>
        <v>22</v>
      </c>
      <c r="G32">
        <f t="shared" si="2"/>
        <v>137</v>
      </c>
    </row>
    <row r="34" spans="1:13">
      <c r="A34" t="s">
        <v>17</v>
      </c>
      <c r="B34" s="1"/>
      <c r="C34" s="2"/>
      <c r="D34" s="3"/>
    </row>
    <row r="35" spans="1:13">
      <c r="B35" s="1" t="s">
        <v>11</v>
      </c>
      <c r="C35" s="2" t="s">
        <v>12</v>
      </c>
      <c r="D35" s="3" t="s">
        <v>13</v>
      </c>
      <c r="E35" s="1" t="s">
        <v>11</v>
      </c>
      <c r="F35" s="2" t="s">
        <v>12</v>
      </c>
      <c r="G35" s="3" t="s">
        <v>13</v>
      </c>
      <c r="H35" s="1" t="s">
        <v>11</v>
      </c>
      <c r="I35" s="2" t="s">
        <v>12</v>
      </c>
      <c r="J35" s="3" t="s">
        <v>13</v>
      </c>
    </row>
    <row r="36" spans="1:13">
      <c r="A36" t="s">
        <v>7</v>
      </c>
      <c r="B36" s="4">
        <v>43</v>
      </c>
      <c r="C36" s="5">
        <v>1</v>
      </c>
      <c r="D36" s="6">
        <v>3</v>
      </c>
      <c r="E36" s="4">
        <v>39</v>
      </c>
      <c r="F36" s="10">
        <v>9</v>
      </c>
      <c r="G36" s="6">
        <v>3</v>
      </c>
      <c r="H36" s="10">
        <v>14</v>
      </c>
      <c r="I36">
        <v>14</v>
      </c>
      <c r="J36">
        <v>28</v>
      </c>
    </row>
    <row r="37" spans="1:13">
      <c r="A37" t="s">
        <v>8</v>
      </c>
      <c r="B37" s="4">
        <v>29</v>
      </c>
      <c r="C37" s="5">
        <v>8</v>
      </c>
      <c r="D37" s="6">
        <v>6</v>
      </c>
      <c r="E37" s="4">
        <v>26</v>
      </c>
      <c r="F37" s="10">
        <v>6</v>
      </c>
      <c r="G37" s="6">
        <v>12</v>
      </c>
      <c r="H37" s="10">
        <v>7</v>
      </c>
      <c r="I37">
        <v>2</v>
      </c>
      <c r="J37">
        <v>36</v>
      </c>
    </row>
    <row r="38" spans="1:13">
      <c r="A38" t="s">
        <v>9</v>
      </c>
      <c r="B38" s="4">
        <v>43</v>
      </c>
      <c r="C38" s="5">
        <v>19</v>
      </c>
      <c r="D38" s="6">
        <v>19</v>
      </c>
      <c r="E38" s="4">
        <v>31</v>
      </c>
      <c r="F38" s="10">
        <v>15</v>
      </c>
      <c r="G38" s="6">
        <v>26</v>
      </c>
    </row>
    <row r="39" spans="1:13">
      <c r="A39" t="s">
        <v>10</v>
      </c>
      <c r="B39" s="7">
        <v>14</v>
      </c>
      <c r="C39" s="8">
        <v>5</v>
      </c>
      <c r="D39" s="9">
        <v>2</v>
      </c>
      <c r="E39" s="7">
        <v>8</v>
      </c>
      <c r="F39" s="8">
        <v>5</v>
      </c>
      <c r="G39" s="9">
        <v>8</v>
      </c>
      <c r="H39" s="10">
        <v>1</v>
      </c>
      <c r="I39" s="10">
        <v>3</v>
      </c>
      <c r="J39" s="10">
        <v>17</v>
      </c>
    </row>
    <row r="40" spans="1:13">
      <c r="B40">
        <f>SUM(B36:B39)</f>
        <v>129</v>
      </c>
      <c r="C40">
        <f t="shared" ref="C40:G40" si="3">SUM(C36:C39)</f>
        <v>33</v>
      </c>
      <c r="D40">
        <f t="shared" si="3"/>
        <v>30</v>
      </c>
      <c r="E40">
        <f t="shared" si="3"/>
        <v>104</v>
      </c>
      <c r="F40">
        <f t="shared" si="3"/>
        <v>35</v>
      </c>
      <c r="G40">
        <f t="shared" si="3"/>
        <v>49</v>
      </c>
    </row>
    <row r="42" spans="1:13">
      <c r="A42" t="s">
        <v>18</v>
      </c>
      <c r="B42" t="s">
        <v>34</v>
      </c>
      <c r="E42" t="s">
        <v>32</v>
      </c>
      <c r="H42" t="s">
        <v>33</v>
      </c>
    </row>
    <row r="43" spans="1:13">
      <c r="B43" s="1" t="s">
        <v>11</v>
      </c>
      <c r="C43" s="2" t="s">
        <v>12</v>
      </c>
      <c r="D43" s="3" t="s">
        <v>19</v>
      </c>
      <c r="E43" s="1" t="s">
        <v>11</v>
      </c>
      <c r="F43" s="2" t="s">
        <v>12</v>
      </c>
      <c r="G43" s="3" t="s">
        <v>13</v>
      </c>
      <c r="H43" s="1" t="s">
        <v>11</v>
      </c>
      <c r="I43" s="2" t="s">
        <v>12</v>
      </c>
      <c r="J43" s="3" t="s">
        <v>13</v>
      </c>
      <c r="K43" s="1" t="s">
        <v>11</v>
      </c>
      <c r="L43" s="2" t="s">
        <v>12</v>
      </c>
      <c r="M43" s="3" t="s">
        <v>13</v>
      </c>
    </row>
    <row r="44" spans="1:13">
      <c r="A44" t="s">
        <v>7</v>
      </c>
      <c r="B44" s="4">
        <v>41</v>
      </c>
      <c r="C44" s="5">
        <v>7</v>
      </c>
      <c r="D44" s="6">
        <v>2</v>
      </c>
      <c r="E44" s="4">
        <v>28</v>
      </c>
      <c r="F44" s="10">
        <v>13</v>
      </c>
      <c r="G44" s="6">
        <v>11</v>
      </c>
      <c r="H44" s="10">
        <v>8</v>
      </c>
      <c r="I44">
        <v>4</v>
      </c>
      <c r="J44">
        <v>42</v>
      </c>
      <c r="K44" s="11">
        <v>0.1889763779527559</v>
      </c>
      <c r="L44" s="11">
        <v>0.10236220472440945</v>
      </c>
      <c r="M44" s="11">
        <v>0.70866141732283461</v>
      </c>
    </row>
    <row r="45" spans="1:13">
      <c r="A45" t="s">
        <v>8</v>
      </c>
      <c r="B45" s="4">
        <v>44</v>
      </c>
      <c r="C45" s="5">
        <v>2</v>
      </c>
      <c r="D45" s="6">
        <v>2</v>
      </c>
      <c r="E45" s="4">
        <v>38</v>
      </c>
      <c r="F45" s="10">
        <v>6</v>
      </c>
      <c r="G45" s="6">
        <v>5</v>
      </c>
      <c r="H45" s="10">
        <v>11</v>
      </c>
      <c r="I45">
        <v>8</v>
      </c>
      <c r="J45">
        <v>29</v>
      </c>
    </row>
    <row r="46" spans="1:13">
      <c r="A46" t="s">
        <v>9</v>
      </c>
      <c r="B46" s="4">
        <v>51</v>
      </c>
      <c r="C46" s="5">
        <v>8</v>
      </c>
      <c r="D46" s="6">
        <v>9</v>
      </c>
      <c r="E46" s="4">
        <v>30</v>
      </c>
      <c r="F46" s="10">
        <v>12</v>
      </c>
      <c r="G46" s="6">
        <v>22</v>
      </c>
    </row>
    <row r="47" spans="1:13">
      <c r="A47" t="s">
        <v>10</v>
      </c>
      <c r="B47" s="7">
        <v>22</v>
      </c>
      <c r="C47" s="8">
        <v>1</v>
      </c>
      <c r="D47" s="9">
        <v>2</v>
      </c>
      <c r="E47" s="7">
        <v>11</v>
      </c>
      <c r="F47" s="8">
        <v>4</v>
      </c>
      <c r="G47" s="9">
        <v>9</v>
      </c>
      <c r="H47" s="10">
        <v>5</v>
      </c>
      <c r="I47">
        <v>1</v>
      </c>
      <c r="J47">
        <v>19</v>
      </c>
    </row>
    <row r="48" spans="1:13">
      <c r="B48">
        <f>SUM(B44:B47)</f>
        <v>158</v>
      </c>
      <c r="C48">
        <f t="shared" ref="C48:G48" si="4">SUM(C44:C47)</f>
        <v>18</v>
      </c>
      <c r="D48">
        <f t="shared" si="4"/>
        <v>15</v>
      </c>
      <c r="E48">
        <f t="shared" si="4"/>
        <v>107</v>
      </c>
      <c r="F48">
        <f t="shared" si="4"/>
        <v>35</v>
      </c>
      <c r="G48">
        <f t="shared" si="4"/>
        <v>47</v>
      </c>
      <c r="H48" s="11">
        <f>H49/SUM(H49:J49)</f>
        <v>0.1889763779527559</v>
      </c>
      <c r="I48" s="11">
        <f>I49/SUM(H49:J49)</f>
        <v>0.10236220472440945</v>
      </c>
      <c r="J48" s="11">
        <f>J49/SUM(H49:J49)</f>
        <v>0.70866141732283461</v>
      </c>
    </row>
    <row r="49" spans="1:10">
      <c r="H49">
        <f>SUM(H44:H47)</f>
        <v>24</v>
      </c>
      <c r="I49">
        <f t="shared" ref="I49:J49" si="5">SUM(I44:I47)</f>
        <v>13</v>
      </c>
      <c r="J49">
        <f t="shared" si="5"/>
        <v>90</v>
      </c>
    </row>
    <row r="50" spans="1:10">
      <c r="B50" t="s">
        <v>24</v>
      </c>
      <c r="E50" t="s">
        <v>25</v>
      </c>
    </row>
    <row r="51" spans="1:10">
      <c r="B51" s="1" t="s">
        <v>11</v>
      </c>
      <c r="C51" s="2" t="s">
        <v>12</v>
      </c>
      <c r="D51" s="3" t="s">
        <v>19</v>
      </c>
      <c r="E51" s="1" t="s">
        <v>11</v>
      </c>
      <c r="F51" s="2" t="s">
        <v>12</v>
      </c>
      <c r="G51" s="3" t="s">
        <v>13</v>
      </c>
    </row>
    <row r="52" spans="1:10">
      <c r="A52" t="s">
        <v>21</v>
      </c>
      <c r="B52">
        <v>171</v>
      </c>
      <c r="C52">
        <v>19</v>
      </c>
      <c r="D52">
        <v>3</v>
      </c>
      <c r="E52">
        <v>68</v>
      </c>
      <c r="F52">
        <v>55</v>
      </c>
      <c r="G52">
        <v>60</v>
      </c>
    </row>
    <row r="53" spans="1:10">
      <c r="A53" t="s">
        <v>22</v>
      </c>
      <c r="B53">
        <v>153</v>
      </c>
      <c r="C53">
        <v>37</v>
      </c>
      <c r="D53">
        <v>12</v>
      </c>
      <c r="E53">
        <v>73</v>
      </c>
      <c r="F53">
        <v>53</v>
      </c>
      <c r="G53">
        <v>71</v>
      </c>
    </row>
    <row r="54" spans="1:10">
      <c r="A54" t="s">
        <v>23</v>
      </c>
      <c r="B54">
        <v>179</v>
      </c>
      <c r="C54">
        <v>14</v>
      </c>
      <c r="D54">
        <v>15</v>
      </c>
      <c r="E54">
        <v>50</v>
      </c>
      <c r="F54">
        <v>27</v>
      </c>
      <c r="G54">
        <v>127</v>
      </c>
    </row>
    <row r="57" spans="1:10">
      <c r="B57" s="1" t="s">
        <v>26</v>
      </c>
      <c r="C57" s="2" t="s">
        <v>27</v>
      </c>
      <c r="D57" s="3" t="s">
        <v>28</v>
      </c>
      <c r="E57" s="1" t="s">
        <v>26</v>
      </c>
      <c r="F57" s="2" t="s">
        <v>27</v>
      </c>
      <c r="G57" s="3" t="s">
        <v>28</v>
      </c>
    </row>
    <row r="58" spans="1:10">
      <c r="A58" t="s">
        <v>29</v>
      </c>
      <c r="B58">
        <v>67</v>
      </c>
      <c r="C58">
        <v>39</v>
      </c>
      <c r="D58">
        <v>78</v>
      </c>
    </row>
    <row r="60" spans="1:10">
      <c r="B60" s="1" t="s">
        <v>26</v>
      </c>
      <c r="C60" s="2" t="s">
        <v>27</v>
      </c>
      <c r="D60" s="3" t="s">
        <v>28</v>
      </c>
    </row>
    <row r="61" spans="1:10">
      <c r="A61" t="s">
        <v>30</v>
      </c>
      <c r="B61">
        <v>185</v>
      </c>
      <c r="C61">
        <v>24</v>
      </c>
      <c r="D61">
        <v>4</v>
      </c>
    </row>
  </sheetData>
  <sheetCalcPr fullCalcOnLoad="1"/>
  <phoneticPr fontId="2" type="noConversion"/>
  <pageMargins left="0.75" right="0.75" top="1" bottom="1" header="0.5" footer="0.5"/>
  <pageSetup scale="51" orientation="portrait" horizontalDpi="4294967292" verticalDpi="4294967292"/>
  <headerFooter>
    <oddHeader>&amp;LDelta Math Assessments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16</vt:i4>
      </vt:variant>
    </vt:vector>
  </HeadingPairs>
  <TitlesOfParts>
    <vt:vector size="17" baseType="lpstr">
      <vt:lpstr>data</vt:lpstr>
      <vt:lpstr>first fall</vt:lpstr>
      <vt:lpstr>first winter</vt:lpstr>
      <vt:lpstr>second fall</vt:lpstr>
      <vt:lpstr>second winter</vt:lpstr>
      <vt:lpstr>third fall</vt:lpstr>
      <vt:lpstr>third winter</vt:lpstr>
      <vt:lpstr>fourth fall</vt:lpstr>
      <vt:lpstr>fourth winter</vt:lpstr>
      <vt:lpstr>fifth fall</vt:lpstr>
      <vt:lpstr>fifth winter</vt:lpstr>
      <vt:lpstr>DeltaMath HMS</vt:lpstr>
      <vt:lpstr>6th taking 7th</vt:lpstr>
      <vt:lpstr>7th taking 8th</vt:lpstr>
      <vt:lpstr>5th spring</vt:lpstr>
      <vt:lpstr>Be 1st all year</vt:lpstr>
      <vt:lpstr>Be 5th all yr</vt:lpstr>
    </vt:vector>
  </TitlesOfParts>
  <Company>Hamilton Community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Ferguson</dc:creator>
  <cp:lastModifiedBy>Barbara Ferguson</cp:lastModifiedBy>
  <cp:lastPrinted>2011-06-13T20:47:09Z</cp:lastPrinted>
  <dcterms:created xsi:type="dcterms:W3CDTF">2011-02-07T02:27:40Z</dcterms:created>
  <dcterms:modified xsi:type="dcterms:W3CDTF">2011-06-13T20:47:16Z</dcterms:modified>
</cp:coreProperties>
</file>